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omir-k.GRADVUKOVAR\Desktop\"/>
    </mc:Choice>
  </mc:AlternateContent>
  <xr:revisionPtr revIDLastSave="0" documentId="8_{3974DD57-FE98-4F57-8CE4-5946BD457E88}" xr6:coauthVersionLast="47" xr6:coauthVersionMax="47" xr10:uidLastSave="{00000000-0000-0000-0000-000000000000}"/>
  <bookViews>
    <workbookView xWindow="17355" yWindow="0" windowWidth="18750" windowHeight="20985" xr2:uid="{00000000-000D-0000-FFFF-FFFF00000000}"/>
  </bookViews>
  <sheets>
    <sheet name="List1" sheetId="1" r:id="rId1"/>
  </sheets>
  <definedNames>
    <definedName name="_xlnm.Print_Area" localSheetId="0">List1!$A$1:$F$23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1" i="1" l="1"/>
  <c r="F22" i="1" s="1"/>
  <c r="F23" i="1" s="1"/>
</calcChain>
</file>

<file path=xl/sharedStrings.xml><?xml version="1.0" encoding="utf-8"?>
<sst xmlns="http://schemas.openxmlformats.org/spreadsheetml/2006/main" count="47" uniqueCount="31">
  <si>
    <t>Jedinica mjere</t>
  </si>
  <si>
    <t>kom</t>
  </si>
  <si>
    <t>Ukupno bez PDV-a</t>
  </si>
  <si>
    <t>PDV-e</t>
  </si>
  <si>
    <t xml:space="preserve">Količina </t>
  </si>
  <si>
    <t>R.
br.</t>
  </si>
  <si>
    <t>paket</t>
  </si>
  <si>
    <t>komplet</t>
  </si>
  <si>
    <t>Naziv i opis</t>
  </si>
  <si>
    <r>
      <rPr>
        <b/>
        <sz val="10"/>
        <rFont val="Times New Roman"/>
        <family val="1"/>
        <charset val="238"/>
      </rPr>
      <t>Tekuće sredstvo za ručno pranje posuđa</t>
    </r>
    <r>
      <rPr>
        <sz val="10"/>
        <rFont val="Times New Roman"/>
        <family val="1"/>
        <charset val="238"/>
      </rPr>
      <t xml:space="preserve">
- pakiranje minimalno 450 ml</t>
    </r>
  </si>
  <si>
    <r>
      <rPr>
        <b/>
        <sz val="10"/>
        <rFont val="Times New Roman"/>
        <family val="1"/>
        <charset val="238"/>
      </rPr>
      <t xml:space="preserve">Tekuće kiselo sredstvo za čišćenje sanitarija
</t>
    </r>
    <r>
      <rPr>
        <sz val="10"/>
        <rFont val="Times New Roman"/>
        <family val="1"/>
        <charset val="238"/>
      </rPr>
      <t xml:space="preserve">- pakiranje minimalno 1L </t>
    </r>
  </si>
  <si>
    <r>
      <rPr>
        <b/>
        <sz val="10"/>
        <rFont val="Times New Roman"/>
        <family val="1"/>
        <charset val="238"/>
      </rPr>
      <t>Sredstvo za pranje prozora i staklenih površina</t>
    </r>
    <r>
      <rPr>
        <sz val="10"/>
        <rFont val="Times New Roman"/>
        <family val="1"/>
        <charset val="238"/>
      </rPr>
      <t xml:space="preserve"> 
- antistatičko sredstvo s raspršivačem za pranje staklenih površina, pakiranje minimalno 0,65 l</t>
    </r>
  </si>
  <si>
    <r>
      <rPr>
        <b/>
        <sz val="10"/>
        <rFont val="Times New Roman"/>
        <family val="1"/>
        <charset val="238"/>
      </rPr>
      <t>Spužvica s abrazivnim slojem za pranje posuđa</t>
    </r>
    <r>
      <rPr>
        <sz val="10"/>
        <rFont val="Times New Roman"/>
        <family val="1"/>
        <charset val="238"/>
      </rPr>
      <t xml:space="preserve">
- minimalna debljina spužvice 3 cm, pakiranje minimalno 1 komad</t>
    </r>
  </si>
  <si>
    <r>
      <rPr>
        <b/>
        <sz val="10"/>
        <rFont val="Times New Roman"/>
        <family val="1"/>
        <charset val="238"/>
      </rPr>
      <t>Magična krpa</t>
    </r>
    <r>
      <rPr>
        <sz val="10"/>
        <rFont val="Times New Roman"/>
        <family val="1"/>
        <charset val="238"/>
      </rPr>
      <t xml:space="preserve">
- sa mikrovlaknima, višenamjenska krpa, dimenzije minimalno 30x30 cm</t>
    </r>
  </si>
  <si>
    <r>
      <rPr>
        <b/>
        <sz val="10"/>
        <rFont val="Times New Roman"/>
        <family val="1"/>
        <charset val="238"/>
      </rPr>
      <t>Toaletni papir</t>
    </r>
    <r>
      <rPr>
        <sz val="10"/>
        <rFont val="Times New Roman"/>
        <family val="1"/>
        <charset val="238"/>
      </rPr>
      <t xml:space="preserve">
- broj slojeva: min 2, broj listića: min 80, u roli - namotan na kartonske tuljke s mogućnošću pojedinačnog odvajanja listića na području perforacije, pakiranje minimalno 10 komada rola</t>
    </r>
  </si>
  <si>
    <r>
      <rPr>
        <b/>
        <sz val="10"/>
        <rFont val="Times New Roman"/>
        <family val="1"/>
        <charset val="238"/>
      </rPr>
      <t xml:space="preserve">Tekuće kiselo sredstvo za čišćenje WC školjki </t>
    </r>
    <r>
      <rPr>
        <sz val="10"/>
        <rFont val="Times New Roman"/>
        <family val="1"/>
        <charset val="238"/>
      </rPr>
      <t xml:space="preserve">
- na osnovi kloridne kiseline, pakiranje minimalno 1L</t>
    </r>
  </si>
  <si>
    <r>
      <rPr>
        <b/>
        <sz val="10"/>
        <rFont val="Times New Roman"/>
        <family val="1"/>
        <charset val="238"/>
      </rPr>
      <t>Papirnati ručnici (ubrusi)</t>
    </r>
    <r>
      <rPr>
        <sz val="10"/>
        <rFont val="Times New Roman"/>
        <family val="1"/>
        <charset val="238"/>
      </rPr>
      <t xml:space="preserve">
- broj slojeva: min 2, broj listića: min 40, u roli - namotani na kartonske tuljke s mogućnošću pojedinačnog odvajanja listića  na području perforacije, pakiranje minimalno 2 komada rola</t>
    </r>
  </si>
  <si>
    <r>
      <rPr>
        <b/>
        <sz val="10"/>
        <rFont val="Times New Roman"/>
        <family val="1"/>
        <charset val="238"/>
      </rPr>
      <t>Deterdžent za strojno pranje rublja</t>
    </r>
    <r>
      <rPr>
        <sz val="10"/>
        <rFont val="Times New Roman"/>
        <family val="1"/>
        <charset val="238"/>
      </rPr>
      <t xml:space="preserve">
- deterdžent za strojno pranje svih vrsta rublja (osim vune i svile), učinkovito pranje do 95°C, deterdžent  u obliku sitno-zrnatog praška, pakiranje minimalno 2 kg   </t>
    </r>
  </si>
  <si>
    <r>
      <rPr>
        <b/>
        <sz val="10"/>
        <rFont val="Times New Roman"/>
        <family val="1"/>
        <charset val="238"/>
      </rPr>
      <t>Oplemenjivač rublja</t>
    </r>
    <r>
      <rPr>
        <sz val="10"/>
        <rFont val="Times New Roman"/>
        <family val="1"/>
        <charset val="238"/>
      </rPr>
      <t xml:space="preserve">
- oplemenmjivač u obliku tekućine, pakiranje minimalno 800 ml</t>
    </r>
  </si>
  <si>
    <r>
      <rPr>
        <b/>
        <sz val="10"/>
        <rFont val="Times New Roman"/>
        <family val="1"/>
        <charset val="238"/>
      </rPr>
      <t xml:space="preserve">Tekući sapun za ruke  </t>
    </r>
    <r>
      <rPr>
        <sz val="10"/>
        <rFont val="Times New Roman"/>
        <family val="1"/>
        <charset val="238"/>
      </rPr>
      <t xml:space="preserve">
-  pakiranje minimalno 1 l</t>
    </r>
  </si>
  <si>
    <r>
      <rPr>
        <b/>
        <sz val="10"/>
        <rFont val="Times New Roman"/>
        <family val="1"/>
        <charset val="238"/>
      </rPr>
      <t>Žica za suđe</t>
    </r>
    <r>
      <rPr>
        <sz val="10"/>
        <rFont val="Times New Roman"/>
        <family val="1"/>
        <charset val="238"/>
      </rPr>
      <t xml:space="preserve"> 
- žica za pranje suđa, pakiranje minimalno 2 komada žica</t>
    </r>
  </si>
  <si>
    <r>
      <rPr>
        <b/>
        <sz val="10"/>
        <rFont val="Times New Roman"/>
        <family val="1"/>
        <charset val="238"/>
      </rPr>
      <t xml:space="preserve">Zubna pasta </t>
    </r>
    <r>
      <rPr>
        <sz val="10"/>
        <rFont val="Times New Roman"/>
        <family val="1"/>
        <charset val="238"/>
      </rPr>
      <t xml:space="preserve">
-  pakiranje 75 ml</t>
    </r>
  </si>
  <si>
    <r>
      <rPr>
        <b/>
        <sz val="10"/>
        <rFont val="Times New Roman"/>
        <family val="1"/>
        <charset val="238"/>
      </rPr>
      <t>Četkica za zube</t>
    </r>
    <r>
      <rPr>
        <sz val="10"/>
        <rFont val="Times New Roman"/>
        <family val="1"/>
        <charset val="238"/>
      </rPr>
      <t xml:space="preserve">
- pakiranje min 1 komad </t>
    </r>
  </si>
  <si>
    <r>
      <rPr>
        <b/>
        <sz val="10"/>
        <rFont val="Times New Roman"/>
        <family val="1"/>
        <charset val="238"/>
      </rPr>
      <t xml:space="preserve">Sapun za ruke  </t>
    </r>
    <r>
      <rPr>
        <sz val="10"/>
        <rFont val="Times New Roman"/>
        <family val="1"/>
        <charset val="238"/>
      </rPr>
      <t xml:space="preserve">
-  kruti (tvrdi) sapun za ruke, minimalno 80g</t>
    </r>
  </si>
  <si>
    <r>
      <rPr>
        <b/>
        <sz val="10"/>
        <rFont val="Times New Roman"/>
        <family val="1"/>
        <charset val="238"/>
      </rPr>
      <t xml:space="preserve">Rukavice </t>
    </r>
    <r>
      <rPr>
        <sz val="10"/>
        <rFont val="Times New Roman"/>
        <family val="1"/>
        <charset val="238"/>
      </rPr>
      <t xml:space="preserve">
- rukavice za jednokratnu upotrebu proizvedene od vinil materijala, pakiranje - kutija s minimalno 100 komada rukavica</t>
    </r>
  </si>
  <si>
    <r>
      <rPr>
        <b/>
        <sz val="10"/>
        <rFont val="Times New Roman"/>
        <family val="1"/>
        <charset val="238"/>
      </rPr>
      <t xml:space="preserve">Metla </t>
    </r>
    <r>
      <rPr>
        <sz val="10"/>
        <rFont val="Times New Roman"/>
        <family val="1"/>
        <charset val="238"/>
      </rPr>
      <t xml:space="preserve">
-  partviš metla za unutarnju upotrebu, s drškom, ukupna duljina metle minimalno 120 cm</t>
    </r>
  </si>
  <si>
    <r>
      <rPr>
        <b/>
        <sz val="10"/>
        <rFont val="Times New Roman"/>
        <family val="1"/>
        <charset val="238"/>
      </rPr>
      <t>Lopatica za smeće</t>
    </r>
    <r>
      <rPr>
        <sz val="10"/>
        <rFont val="Times New Roman"/>
        <family val="1"/>
        <charset val="238"/>
      </rPr>
      <t xml:space="preserve">
- plastična lopatica za smeće</t>
    </r>
  </si>
  <si>
    <r>
      <rPr>
        <b/>
        <sz val="10"/>
        <rFont val="Times New Roman"/>
        <family val="1"/>
        <charset val="238"/>
      </rPr>
      <t>Metla za pod s resama i drškom te s pripadajućom  kantom s cjedilom</t>
    </r>
    <r>
      <rPr>
        <sz val="10"/>
        <rFont val="Times New Roman"/>
        <family val="1"/>
        <charset val="238"/>
      </rPr>
      <t xml:space="preserve"> 
- kanta od plastičnog materijala s cjedilom, 
- nastavak za perač poda u obliku resica s prikladnim navojem za učvršćivanje na dršku perača,
- drška (štap) - duljine minimalno 120 cm, s navojem za učvršćivanje nastavka za pranje</t>
    </r>
  </si>
  <si>
    <t>Ukupno s PDV-om</t>
  </si>
  <si>
    <t>Jedinična cijena (bez PDV-a) u EUR</t>
  </si>
  <si>
    <t>Ukupni iznos 
(bez PDV-a)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</si>
</sst>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topLeftCell="A16" zoomScale="160" zoomScaleNormal="160" workbookViewId="0">
      <selection activeCell="G3" sqref="G3"/>
    </sheetView>
  </sheetViews>
  <sheetFormatPr defaultRowHeight="12.75" x14ac:dyDescent="0.2"/>
  <cols>
    <col min="1" max="1" width="3.5703125" style="11" bestFit="1" customWidth="1"/>
    <col min="2" max="2" width="42.85546875" style="11" customWidth="1"/>
    <col min="3" max="3" width="8.42578125" style="11" customWidth="1"/>
    <col min="4" max="4" width="7.85546875" style="11" customWidth="1"/>
    <col min="5" max="5" width="13.5703125" style="11" customWidth="1"/>
    <col min="6" max="6" width="17.140625" style="12" customWidth="1"/>
    <col min="7" max="16384" width="9.140625" style="2"/>
  </cols>
  <sheetData>
    <row r="1" spans="1:6" ht="38.25" x14ac:dyDescent="0.2">
      <c r="A1" s="1" t="s">
        <v>5</v>
      </c>
      <c r="B1" s="1" t="s">
        <v>8</v>
      </c>
      <c r="C1" s="1" t="s">
        <v>0</v>
      </c>
      <c r="D1" s="1" t="s">
        <v>4</v>
      </c>
      <c r="E1" s="1" t="s">
        <v>29</v>
      </c>
      <c r="F1" s="1" t="s">
        <v>30</v>
      </c>
    </row>
    <row r="2" spans="1:6" ht="25.5" x14ac:dyDescent="0.2">
      <c r="A2" s="3">
        <v>1</v>
      </c>
      <c r="B2" s="4" t="s">
        <v>9</v>
      </c>
      <c r="C2" s="3" t="s">
        <v>1</v>
      </c>
      <c r="D2" s="5">
        <v>1116</v>
      </c>
      <c r="E2" s="13"/>
      <c r="F2" s="20">
        <f>SUM(D2*E2)</f>
        <v>0</v>
      </c>
    </row>
    <row r="3" spans="1:6" ht="25.5" x14ac:dyDescent="0.2">
      <c r="A3" s="3">
        <v>2</v>
      </c>
      <c r="B3" s="4" t="s">
        <v>10</v>
      </c>
      <c r="C3" s="3" t="s">
        <v>1</v>
      </c>
      <c r="D3" s="3">
        <v>558</v>
      </c>
      <c r="E3" s="13"/>
      <c r="F3" s="20">
        <f t="shared" ref="F3:F20" si="0">SUM(D3*E3)</f>
        <v>0</v>
      </c>
    </row>
    <row r="4" spans="1:6" ht="38.25" x14ac:dyDescent="0.2">
      <c r="A4" s="6">
        <v>3</v>
      </c>
      <c r="B4" s="4" t="s">
        <v>11</v>
      </c>
      <c r="C4" s="3" t="s">
        <v>1</v>
      </c>
      <c r="D4" s="3">
        <v>372</v>
      </c>
      <c r="E4" s="13"/>
      <c r="F4" s="20">
        <f t="shared" si="0"/>
        <v>0</v>
      </c>
    </row>
    <row r="5" spans="1:6" ht="38.25" x14ac:dyDescent="0.2">
      <c r="A5" s="6">
        <v>4</v>
      </c>
      <c r="B5" s="4" t="s">
        <v>12</v>
      </c>
      <c r="C5" s="3" t="s">
        <v>1</v>
      </c>
      <c r="D5" s="5">
        <v>1116</v>
      </c>
      <c r="E5" s="13"/>
      <c r="F5" s="20">
        <f t="shared" si="0"/>
        <v>0</v>
      </c>
    </row>
    <row r="6" spans="1:6" ht="38.25" x14ac:dyDescent="0.2">
      <c r="A6" s="6">
        <v>5</v>
      </c>
      <c r="B6" s="4" t="s">
        <v>13</v>
      </c>
      <c r="C6" s="3" t="s">
        <v>1</v>
      </c>
      <c r="D6" s="3">
        <v>558</v>
      </c>
      <c r="E6" s="13"/>
      <c r="F6" s="20">
        <f t="shared" si="0"/>
        <v>0</v>
      </c>
    </row>
    <row r="7" spans="1:6" ht="63.75" x14ac:dyDescent="0.2">
      <c r="A7" s="6">
        <v>6</v>
      </c>
      <c r="B7" s="4" t="s">
        <v>14</v>
      </c>
      <c r="C7" s="3" t="s">
        <v>6</v>
      </c>
      <c r="D7" s="5">
        <v>1116</v>
      </c>
      <c r="E7" s="13"/>
      <c r="F7" s="20">
        <f t="shared" si="0"/>
        <v>0</v>
      </c>
    </row>
    <row r="8" spans="1:6" ht="25.5" x14ac:dyDescent="0.2">
      <c r="A8" s="6">
        <v>7</v>
      </c>
      <c r="B8" s="4" t="s">
        <v>15</v>
      </c>
      <c r="C8" s="3" t="s">
        <v>1</v>
      </c>
      <c r="D8" s="3">
        <v>558</v>
      </c>
      <c r="E8" s="13"/>
      <c r="F8" s="20">
        <f t="shared" si="0"/>
        <v>0</v>
      </c>
    </row>
    <row r="9" spans="1:6" ht="63.75" x14ac:dyDescent="0.2">
      <c r="A9" s="3">
        <v>8</v>
      </c>
      <c r="B9" s="4" t="s">
        <v>16</v>
      </c>
      <c r="C9" s="3" t="s">
        <v>6</v>
      </c>
      <c r="D9" s="5">
        <v>1116</v>
      </c>
      <c r="E9" s="13"/>
      <c r="F9" s="20">
        <f t="shared" si="0"/>
        <v>0</v>
      </c>
    </row>
    <row r="10" spans="1:6" ht="51" x14ac:dyDescent="0.2">
      <c r="A10" s="6">
        <v>9</v>
      </c>
      <c r="B10" s="4" t="s">
        <v>17</v>
      </c>
      <c r="C10" s="3" t="s">
        <v>1</v>
      </c>
      <c r="D10" s="7">
        <v>558</v>
      </c>
      <c r="E10" s="13"/>
      <c r="F10" s="20">
        <f t="shared" si="0"/>
        <v>0</v>
      </c>
    </row>
    <row r="11" spans="1:6" ht="38.25" x14ac:dyDescent="0.2">
      <c r="A11" s="6">
        <v>10</v>
      </c>
      <c r="B11" s="4" t="s">
        <v>18</v>
      </c>
      <c r="C11" s="3" t="s">
        <v>1</v>
      </c>
      <c r="D11" s="5">
        <v>1116</v>
      </c>
      <c r="E11" s="13"/>
      <c r="F11" s="20">
        <f t="shared" si="0"/>
        <v>0</v>
      </c>
    </row>
    <row r="12" spans="1:6" ht="25.5" x14ac:dyDescent="0.2">
      <c r="A12" s="6">
        <v>11</v>
      </c>
      <c r="B12" s="4" t="s">
        <v>19</v>
      </c>
      <c r="C12" s="3" t="s">
        <v>1</v>
      </c>
      <c r="D12" s="3">
        <v>186</v>
      </c>
      <c r="E12" s="13"/>
      <c r="F12" s="20">
        <f t="shared" si="0"/>
        <v>0</v>
      </c>
    </row>
    <row r="13" spans="1:6" ht="38.25" x14ac:dyDescent="0.2">
      <c r="A13" s="6">
        <v>12</v>
      </c>
      <c r="B13" s="4" t="s">
        <v>20</v>
      </c>
      <c r="C13" s="3" t="s">
        <v>6</v>
      </c>
      <c r="D13" s="3">
        <v>186</v>
      </c>
      <c r="E13" s="13"/>
      <c r="F13" s="20">
        <f t="shared" si="0"/>
        <v>0</v>
      </c>
    </row>
    <row r="14" spans="1:6" ht="25.5" x14ac:dyDescent="0.2">
      <c r="A14" s="6">
        <v>13</v>
      </c>
      <c r="B14" s="4" t="s">
        <v>21</v>
      </c>
      <c r="C14" s="3" t="s">
        <v>1</v>
      </c>
      <c r="D14" s="3">
        <v>558</v>
      </c>
      <c r="E14" s="13"/>
      <c r="F14" s="20">
        <f t="shared" si="0"/>
        <v>0</v>
      </c>
    </row>
    <row r="15" spans="1:6" ht="25.5" x14ac:dyDescent="0.2">
      <c r="A15" s="6">
        <v>14</v>
      </c>
      <c r="B15" s="4" t="s">
        <v>22</v>
      </c>
      <c r="C15" s="3" t="s">
        <v>6</v>
      </c>
      <c r="D15" s="3">
        <v>186</v>
      </c>
      <c r="E15" s="13"/>
      <c r="F15" s="20">
        <f t="shared" si="0"/>
        <v>0</v>
      </c>
    </row>
    <row r="16" spans="1:6" ht="25.5" x14ac:dyDescent="0.2">
      <c r="A16" s="6">
        <v>15</v>
      </c>
      <c r="B16" s="4" t="s">
        <v>23</v>
      </c>
      <c r="C16" s="3" t="s">
        <v>1</v>
      </c>
      <c r="D16" s="3">
        <v>186</v>
      </c>
      <c r="E16" s="13"/>
      <c r="F16" s="20">
        <f t="shared" si="0"/>
        <v>0</v>
      </c>
    </row>
    <row r="17" spans="1:6" ht="51" x14ac:dyDescent="0.2">
      <c r="A17" s="6">
        <v>16</v>
      </c>
      <c r="B17" s="4" t="s">
        <v>24</v>
      </c>
      <c r="C17" s="3" t="s">
        <v>6</v>
      </c>
      <c r="D17" s="3">
        <v>372</v>
      </c>
      <c r="E17" s="13"/>
      <c r="F17" s="20">
        <f t="shared" si="0"/>
        <v>0</v>
      </c>
    </row>
    <row r="18" spans="1:6" ht="38.25" x14ac:dyDescent="0.2">
      <c r="A18" s="6">
        <v>17</v>
      </c>
      <c r="B18" s="4" t="s">
        <v>25</v>
      </c>
      <c r="C18" s="3" t="s">
        <v>1</v>
      </c>
      <c r="D18" s="3">
        <v>186</v>
      </c>
      <c r="E18" s="13"/>
      <c r="F18" s="20">
        <f t="shared" si="0"/>
        <v>0</v>
      </c>
    </row>
    <row r="19" spans="1:6" ht="25.5" x14ac:dyDescent="0.2">
      <c r="A19" s="6">
        <v>18</v>
      </c>
      <c r="B19" s="4" t="s">
        <v>26</v>
      </c>
      <c r="C19" s="3" t="s">
        <v>1</v>
      </c>
      <c r="D19" s="3">
        <v>186</v>
      </c>
      <c r="E19" s="13"/>
      <c r="F19" s="20">
        <f t="shared" si="0"/>
        <v>0</v>
      </c>
    </row>
    <row r="20" spans="1:6" ht="89.25" x14ac:dyDescent="0.2">
      <c r="A20" s="6">
        <v>19</v>
      </c>
      <c r="B20" s="8" t="s">
        <v>27</v>
      </c>
      <c r="C20" s="6" t="s">
        <v>7</v>
      </c>
      <c r="D20" s="6">
        <v>186</v>
      </c>
      <c r="E20" s="13"/>
      <c r="F20" s="21">
        <f t="shared" si="0"/>
        <v>0</v>
      </c>
    </row>
    <row r="21" spans="1:6" x14ac:dyDescent="0.2">
      <c r="A21" s="14" t="s">
        <v>2</v>
      </c>
      <c r="B21" s="15"/>
      <c r="C21" s="15"/>
      <c r="D21" s="15"/>
      <c r="E21" s="16"/>
      <c r="F21" s="22">
        <f>SUM(F2:F20)</f>
        <v>0</v>
      </c>
    </row>
    <row r="22" spans="1:6" x14ac:dyDescent="0.2">
      <c r="A22" s="17" t="s">
        <v>3</v>
      </c>
      <c r="B22" s="18"/>
      <c r="C22" s="18"/>
      <c r="D22" s="18"/>
      <c r="E22" s="19"/>
      <c r="F22" s="22">
        <f>SUM(F21*25%)</f>
        <v>0</v>
      </c>
    </row>
    <row r="23" spans="1:6" x14ac:dyDescent="0.2">
      <c r="A23" s="17" t="s">
        <v>28</v>
      </c>
      <c r="B23" s="18"/>
      <c r="C23" s="18"/>
      <c r="D23" s="18"/>
      <c r="E23" s="19"/>
      <c r="F23" s="22">
        <f>SUM(F21:F22)</f>
        <v>0</v>
      </c>
    </row>
    <row r="24" spans="1:6" x14ac:dyDescent="0.2">
      <c r="A24" s="9"/>
      <c r="B24" s="9"/>
      <c r="C24" s="9"/>
      <c r="D24" s="9"/>
      <c r="E24" s="9"/>
      <c r="F24" s="10"/>
    </row>
  </sheetData>
  <mergeCells count="3">
    <mergeCell ref="A21:E21"/>
    <mergeCell ref="A22:E22"/>
    <mergeCell ref="A23:E23"/>
  </mergeCells>
  <pageMargins left="0.70866141732283472" right="0.5118110236220472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Kedmenec</dc:creator>
  <cp:lastModifiedBy>Tihomir Kedmenec</cp:lastModifiedBy>
  <cp:lastPrinted>2022-09-08T07:39:50Z</cp:lastPrinted>
  <dcterms:created xsi:type="dcterms:W3CDTF">2022-09-06T12:20:20Z</dcterms:created>
  <dcterms:modified xsi:type="dcterms:W3CDTF">2023-02-09T08:56:28Z</dcterms:modified>
</cp:coreProperties>
</file>